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v.skagit.edu\datastor\EmpDoc\Kim.Cook\My Documents\Accreditation\2017\2017 Exhibits\"/>
    </mc:Choice>
  </mc:AlternateContent>
  <bookViews>
    <workbookView xWindow="240" yWindow="135" windowWidth="8475" windowHeight="6150"/>
  </bookViews>
  <sheets>
    <sheet name="Investment Reconciliation" sheetId="1" r:id="rId1"/>
    <sheet name="Investment Income" sheetId="2" r:id="rId2"/>
    <sheet name="Annuity with Whidbey" sheetId="3" r:id="rId3"/>
  </sheets>
  <definedNames>
    <definedName name="_xlnm.Print_Area" localSheetId="0">'Investment Reconciliation'!$A$1:$H$43</definedName>
  </definedNames>
  <calcPr calcId="152511"/>
</workbook>
</file>

<file path=xl/calcChain.xml><?xml version="1.0" encoding="utf-8"?>
<calcChain xmlns="http://schemas.openxmlformats.org/spreadsheetml/2006/main">
  <c r="F37" i="1" l="1"/>
  <c r="F40" i="1" l="1"/>
  <c r="I17" i="2" l="1"/>
  <c r="F30" i="1"/>
  <c r="I27" i="2"/>
  <c r="I28" i="2"/>
  <c r="I29" i="2"/>
  <c r="I30" i="2"/>
  <c r="I31" i="2"/>
  <c r="I32" i="2"/>
  <c r="I33" i="2"/>
  <c r="I34" i="2"/>
  <c r="I35" i="2"/>
  <c r="I36" i="2"/>
  <c r="I37" i="2"/>
  <c r="I26" i="2"/>
  <c r="H38" i="2"/>
  <c r="G38" i="2"/>
  <c r="F38" i="2"/>
  <c r="E38" i="2"/>
  <c r="D38" i="2"/>
  <c r="C38" i="2"/>
  <c r="C19" i="2"/>
  <c r="D19" i="2"/>
  <c r="E19" i="2"/>
  <c r="F19" i="2"/>
  <c r="G19" i="2"/>
  <c r="H19" i="2"/>
  <c r="I7" i="2"/>
  <c r="I9" i="2"/>
  <c r="I11" i="2"/>
  <c r="I13" i="2"/>
  <c r="I15" i="2"/>
  <c r="I38" i="2" l="1"/>
  <c r="I19" i="2"/>
  <c r="F43" i="1"/>
</calcChain>
</file>

<file path=xl/sharedStrings.xml><?xml version="1.0" encoding="utf-8"?>
<sst xmlns="http://schemas.openxmlformats.org/spreadsheetml/2006/main" count="82" uniqueCount="58">
  <si>
    <t>SKAGIT VALLEY COLLEGE</t>
  </si>
  <si>
    <t>INVESTMENT ACCOUNTS:</t>
  </si>
  <si>
    <t>APY</t>
  </si>
  <si>
    <t>CURRENT AMOUNT</t>
  </si>
  <si>
    <t>Accounting: 841-281-1B00</t>
  </si>
  <si>
    <t>MATURITY DATE</t>
  </si>
  <si>
    <t>WASHINGTON STATE LGIP INVESTMENT POOL</t>
  </si>
  <si>
    <t>for Skagit Valley College</t>
  </si>
  <si>
    <t>open</t>
  </si>
  <si>
    <t>INVESTMENT INCOME</t>
  </si>
  <si>
    <t>INVESTMENTS</t>
  </si>
  <si>
    <t>Total</t>
  </si>
  <si>
    <t>WA ST TREAS</t>
  </si>
  <si>
    <t>LGIP</t>
  </si>
  <si>
    <t xml:space="preserve">Certificate of Deposit </t>
  </si>
  <si>
    <t>GL 1206</t>
  </si>
  <si>
    <t>GL 1205</t>
  </si>
  <si>
    <t>U.S.BANK PREFERRED BUSINESS MONEY MARKET</t>
  </si>
  <si>
    <t>Account #1-535-0536-1995</t>
  </si>
  <si>
    <t>Accounting:  841-281-1B00</t>
  </si>
  <si>
    <t>CD</t>
  </si>
  <si>
    <t>U.S. Bank</t>
  </si>
  <si>
    <t>MMA</t>
  </si>
  <si>
    <t>Skagit State Bank</t>
  </si>
  <si>
    <t>SKAGIT STATE BANK</t>
  </si>
  <si>
    <t>Certificate of Deposit #3444627770</t>
  </si>
  <si>
    <t>Islander Bank</t>
  </si>
  <si>
    <t>SAV</t>
  </si>
  <si>
    <t>Whidbey Island</t>
  </si>
  <si>
    <t>TOTAL</t>
  </si>
  <si>
    <t>DIFFERENCE</t>
  </si>
  <si>
    <t>GENERAL LEDGERS</t>
  </si>
  <si>
    <t>Short-Term Investmetns</t>
  </si>
  <si>
    <t>State Treasurer LGIP</t>
  </si>
  <si>
    <t>Interest Earned - not yet posted to GL</t>
  </si>
  <si>
    <t>(not including Islander &amp; US bank CD)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</si>
  <si>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Need to make sure its rated not less than “A”.  RCW 39.60.050.  Yes it is rated as an A.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</si>
  <si>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We can take 10% of the balance annually without penalty.  So first year, we could take approx.. 60k if we needed it but otherwise it will just continue to add to our investment balance.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</si>
  <si>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It is liquid, we could pull out the entire balance at anytime without penalty, we would just lose any interest earned from those 5-7 years.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</si>
  <si>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We can reduce the balance to 500k, the rate is good for anything over 50k.  But, I don’t think we should.  LGIP is only earning .01% and the Whidbey annuity will not go below 1%, so we will have a higher rate of return with the annuity on that extra 100k.</t>
    </r>
  </si>
  <si>
    <t xml:space="preserve">U.S.BANK </t>
  </si>
  <si>
    <t>Annuity Contract #GB0304714</t>
  </si>
  <si>
    <t>4% fixed rate year 1, at least 1% annual after that</t>
  </si>
  <si>
    <t>new 7 year annuity</t>
  </si>
  <si>
    <t>6 month maturity date</t>
  </si>
  <si>
    <t>annual maturity</t>
  </si>
  <si>
    <t>ANNUITY</t>
  </si>
  <si>
    <t xml:space="preserve">GL 1210 </t>
  </si>
  <si>
    <t>Long-term Investments - longer than 1 year</t>
  </si>
  <si>
    <t>GL 1210</t>
  </si>
  <si>
    <t xml:space="preserve">Current balance of 610k in Whidbey CD as of Fall 2013.  They are wanting us to do a Fixed Rate Annuity.  Its either 5 or 7 years, our choice.  Fixed rate the first year of 4% interest = 24k where our CD is only earning about 2k per year, then a guarantee of at least 1% the next years and there is no cap so it could go higher than 4% depending on the market.  </t>
  </si>
  <si>
    <t>annuity</t>
  </si>
  <si>
    <t>GL 1209</t>
  </si>
  <si>
    <t>WHIDBEY ISLAND BANK/HERITAGE BANK</t>
  </si>
  <si>
    <t>90 day - 1 year investments</t>
  </si>
  <si>
    <t xml:space="preserve">U.S. Bank </t>
  </si>
  <si>
    <t>password: may242003</t>
  </si>
  <si>
    <t>INVESTMENTS AS OF 9/30/16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</si>
</sst>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0.00000%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b/>
      <u val="doubleAccounting"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0" applyNumberFormat="1" applyFont="1"/>
    <xf numFmtId="43" fontId="4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/>
    <xf numFmtId="43" fontId="4" fillId="0" borderId="0" xfId="0" applyNumberFormat="1" applyFont="1" applyBorder="1"/>
    <xf numFmtId="43" fontId="4" fillId="0" borderId="2" xfId="0" applyNumberFormat="1" applyFont="1" applyBorder="1"/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6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indent="2"/>
    </xf>
    <xf numFmtId="0" fontId="6" fillId="0" borderId="0" xfId="0" applyFont="1" applyFill="1"/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workbookViewId="0">
      <selection sqref="A1:H1"/>
    </sheetView>
  </sheetViews>
  <sheetFormatPr defaultRowHeight="12.75" x14ac:dyDescent="0.2"/>
  <cols>
    <col min="1" max="3" width="9.140625" style="11"/>
    <col min="4" max="4" width="21.42578125" style="11" customWidth="1"/>
    <col min="5" max="5" width="12.85546875" style="11" customWidth="1"/>
    <col min="6" max="6" width="14.42578125" style="11" bestFit="1" customWidth="1"/>
    <col min="7" max="7" width="15.7109375" style="11" bestFit="1" customWidth="1"/>
    <col min="8" max="10" width="9.140625" style="11"/>
    <col min="11" max="12" width="11.140625" style="11" bestFit="1" customWidth="1"/>
    <col min="13" max="14" width="12.7109375" style="11" bestFit="1" customWidth="1"/>
    <col min="15" max="16384" width="9.140625" style="11"/>
  </cols>
  <sheetData>
    <row r="1" spans="1:13" x14ac:dyDescent="0.2">
      <c r="A1" s="39" t="s">
        <v>0</v>
      </c>
      <c r="B1" s="39"/>
      <c r="C1" s="39"/>
      <c r="D1" s="39"/>
      <c r="E1" s="39"/>
      <c r="F1" s="39"/>
      <c r="G1" s="39"/>
      <c r="H1" s="39"/>
    </row>
    <row r="2" spans="1:13" x14ac:dyDescent="0.2">
      <c r="A2" s="39" t="s">
        <v>57</v>
      </c>
      <c r="B2" s="39"/>
      <c r="C2" s="39"/>
      <c r="D2" s="39"/>
      <c r="E2" s="39"/>
      <c r="F2" s="39"/>
      <c r="G2" s="39"/>
      <c r="H2" s="39"/>
    </row>
    <row r="4" spans="1:13" ht="26.25" thickBot="1" x14ac:dyDescent="0.25">
      <c r="A4" s="10" t="s">
        <v>1</v>
      </c>
      <c r="E4" s="19" t="s">
        <v>2</v>
      </c>
      <c r="F4" s="17" t="s">
        <v>3</v>
      </c>
      <c r="G4" s="17" t="s">
        <v>5</v>
      </c>
    </row>
    <row r="5" spans="1:13" x14ac:dyDescent="0.2">
      <c r="E5" s="20"/>
      <c r="F5" s="16"/>
      <c r="G5" s="20"/>
    </row>
    <row r="6" spans="1:13" x14ac:dyDescent="0.2">
      <c r="A6" s="11" t="s">
        <v>6</v>
      </c>
      <c r="B6" s="1"/>
      <c r="C6" s="1"/>
      <c r="D6" s="1"/>
      <c r="E6" s="2"/>
      <c r="F6" s="16"/>
      <c r="G6" s="20"/>
    </row>
    <row r="7" spans="1:13" x14ac:dyDescent="0.2">
      <c r="A7" s="11" t="s">
        <v>7</v>
      </c>
      <c r="E7" s="21">
        <v>4.9480000000000001E-3</v>
      </c>
      <c r="F7" s="16">
        <v>10910973.949999999</v>
      </c>
      <c r="G7" s="22" t="s">
        <v>8</v>
      </c>
      <c r="M7" s="18"/>
    </row>
    <row r="8" spans="1:13" x14ac:dyDescent="0.2">
      <c r="A8" s="11" t="s">
        <v>4</v>
      </c>
      <c r="D8" s="11" t="s">
        <v>15</v>
      </c>
      <c r="E8" s="21"/>
      <c r="F8" s="16"/>
      <c r="G8" s="22"/>
    </row>
    <row r="9" spans="1:13" x14ac:dyDescent="0.2">
      <c r="E9" s="21"/>
      <c r="F9" s="16"/>
      <c r="G9" s="22"/>
    </row>
    <row r="10" spans="1:13" x14ac:dyDescent="0.2">
      <c r="E10" s="21"/>
      <c r="F10" s="16"/>
      <c r="G10" s="22"/>
    </row>
    <row r="11" spans="1:13" x14ac:dyDescent="0.2">
      <c r="A11" s="11" t="s">
        <v>40</v>
      </c>
      <c r="E11" s="21"/>
      <c r="F11" s="16"/>
      <c r="G11" s="22"/>
    </row>
    <row r="12" spans="1:13" x14ac:dyDescent="0.2">
      <c r="A12" s="11" t="s">
        <v>14</v>
      </c>
      <c r="E12" s="21">
        <v>1.4799999999999999E-4</v>
      </c>
      <c r="F12" s="16">
        <v>850000</v>
      </c>
      <c r="G12" s="22">
        <v>43070</v>
      </c>
      <c r="H12" s="11" t="s">
        <v>45</v>
      </c>
    </row>
    <row r="13" spans="1:13" x14ac:dyDescent="0.2">
      <c r="A13" s="11" t="s">
        <v>4</v>
      </c>
      <c r="D13" s="25" t="s">
        <v>52</v>
      </c>
      <c r="E13" s="21"/>
      <c r="F13" s="16"/>
      <c r="G13" s="22"/>
    </row>
    <row r="14" spans="1:13" x14ac:dyDescent="0.2">
      <c r="E14" s="21"/>
      <c r="F14" s="16"/>
      <c r="G14" s="22"/>
    </row>
    <row r="15" spans="1:13" x14ac:dyDescent="0.2">
      <c r="E15" s="21"/>
      <c r="F15" s="16"/>
      <c r="G15" s="22"/>
    </row>
    <row r="16" spans="1:13" x14ac:dyDescent="0.2">
      <c r="A16" s="11" t="s">
        <v>17</v>
      </c>
      <c r="E16" s="21"/>
      <c r="F16" s="16"/>
      <c r="G16" s="22"/>
      <c r="K16" s="25"/>
    </row>
    <row r="17" spans="1:14" x14ac:dyDescent="0.2">
      <c r="A17" s="11" t="s">
        <v>18</v>
      </c>
      <c r="E17" s="21">
        <v>9.9699999999999998E-5</v>
      </c>
      <c r="F17" s="16">
        <v>655507.52</v>
      </c>
      <c r="G17" s="22" t="s">
        <v>8</v>
      </c>
      <c r="M17" s="18"/>
      <c r="N17" s="18"/>
    </row>
    <row r="18" spans="1:14" x14ac:dyDescent="0.2">
      <c r="A18" s="11" t="s">
        <v>19</v>
      </c>
      <c r="D18" s="11" t="s">
        <v>16</v>
      </c>
      <c r="E18" s="21"/>
      <c r="F18" s="16"/>
      <c r="G18" s="22"/>
      <c r="M18" s="18"/>
    </row>
    <row r="19" spans="1:14" x14ac:dyDescent="0.2">
      <c r="E19" s="21"/>
      <c r="F19" s="16"/>
      <c r="G19" s="22"/>
      <c r="M19" s="18"/>
    </row>
    <row r="20" spans="1:14" x14ac:dyDescent="0.2">
      <c r="E20" s="21"/>
      <c r="F20" s="16"/>
      <c r="G20" s="22"/>
      <c r="M20" s="18"/>
    </row>
    <row r="21" spans="1:14" x14ac:dyDescent="0.2">
      <c r="A21" s="11" t="s">
        <v>53</v>
      </c>
      <c r="E21" s="21"/>
      <c r="F21" s="16"/>
      <c r="G21" s="22"/>
      <c r="M21" s="18"/>
    </row>
    <row r="22" spans="1:14" s="26" customFormat="1" ht="63.75" x14ac:dyDescent="0.2">
      <c r="A22" s="26" t="s">
        <v>41</v>
      </c>
      <c r="E22" s="27" t="s">
        <v>42</v>
      </c>
      <c r="F22" s="35">
        <v>647020.68000000005</v>
      </c>
      <c r="G22" s="28">
        <v>44139</v>
      </c>
      <c r="H22" s="26" t="s">
        <v>43</v>
      </c>
      <c r="K22" s="29"/>
      <c r="L22" s="29"/>
      <c r="M22" s="18"/>
      <c r="N22" s="29"/>
    </row>
    <row r="23" spans="1:14" s="26" customFormat="1" x14ac:dyDescent="0.2">
      <c r="A23" s="26" t="s">
        <v>4</v>
      </c>
      <c r="D23" s="26" t="s">
        <v>49</v>
      </c>
      <c r="E23" s="30"/>
      <c r="F23" s="38"/>
      <c r="G23" s="31"/>
      <c r="M23" s="18"/>
    </row>
    <row r="24" spans="1:14" x14ac:dyDescent="0.2">
      <c r="E24" s="21"/>
      <c r="F24" s="37"/>
      <c r="G24" s="22"/>
      <c r="M24" s="18"/>
    </row>
    <row r="25" spans="1:14" x14ac:dyDescent="0.2">
      <c r="E25" s="21"/>
      <c r="F25" s="37"/>
      <c r="G25" s="22"/>
      <c r="M25" s="18"/>
    </row>
    <row r="26" spans="1:14" ht="15" x14ac:dyDescent="0.35">
      <c r="A26" s="11" t="s">
        <v>24</v>
      </c>
      <c r="E26" s="21">
        <v>2E-3</v>
      </c>
      <c r="F26" s="23">
        <v>622213.1</v>
      </c>
      <c r="G26" s="22">
        <v>43220</v>
      </c>
      <c r="H26" s="11" t="s">
        <v>44</v>
      </c>
      <c r="L26" s="18"/>
      <c r="M26" s="18"/>
    </row>
    <row r="27" spans="1:14" x14ac:dyDescent="0.2">
      <c r="A27" s="11" t="s">
        <v>25</v>
      </c>
      <c r="E27" s="21"/>
      <c r="F27" s="16"/>
      <c r="G27" s="22"/>
    </row>
    <row r="28" spans="1:14" x14ac:dyDescent="0.2">
      <c r="A28" s="11" t="s">
        <v>4</v>
      </c>
      <c r="D28" s="25" t="s">
        <v>52</v>
      </c>
      <c r="E28" s="21"/>
      <c r="F28" s="16"/>
      <c r="G28" s="20"/>
    </row>
    <row r="29" spans="1:14" x14ac:dyDescent="0.2">
      <c r="A29" s="11" t="s">
        <v>56</v>
      </c>
      <c r="E29" s="20"/>
      <c r="F29" s="16"/>
      <c r="G29" s="20"/>
    </row>
    <row r="30" spans="1:14" ht="15" x14ac:dyDescent="0.35">
      <c r="C30" s="1"/>
      <c r="D30" s="1"/>
      <c r="E30" s="2" t="s">
        <v>29</v>
      </c>
      <c r="F30" s="36">
        <f>SUM(F7:F29)</f>
        <v>13685715.249999998</v>
      </c>
      <c r="G30" s="20"/>
    </row>
    <row r="31" spans="1:14" x14ac:dyDescent="0.2">
      <c r="E31" s="20"/>
      <c r="F31" s="16"/>
      <c r="G31" s="20"/>
    </row>
    <row r="32" spans="1:14" x14ac:dyDescent="0.2">
      <c r="E32" s="20"/>
      <c r="F32" s="16"/>
      <c r="G32" s="20"/>
    </row>
    <row r="33" spans="1:7" x14ac:dyDescent="0.2">
      <c r="A33" s="10"/>
      <c r="E33" s="20"/>
      <c r="F33" s="16"/>
      <c r="G33" s="20"/>
    </row>
    <row r="34" spans="1:7" x14ac:dyDescent="0.2">
      <c r="A34" s="32" t="s">
        <v>31</v>
      </c>
      <c r="E34" s="20"/>
      <c r="F34" s="16"/>
      <c r="G34" s="20"/>
    </row>
    <row r="35" spans="1:7" x14ac:dyDescent="0.2">
      <c r="A35" s="33" t="s">
        <v>34</v>
      </c>
      <c r="E35" s="20"/>
      <c r="F35" s="16">
        <v>17963.79</v>
      </c>
      <c r="G35" s="34" t="s">
        <v>35</v>
      </c>
    </row>
    <row r="36" spans="1:7" x14ac:dyDescent="0.2">
      <c r="A36" s="11" t="s">
        <v>16</v>
      </c>
      <c r="B36" s="11" t="s">
        <v>32</v>
      </c>
      <c r="E36" s="20"/>
      <c r="F36" s="16">
        <v>655491.05000000005</v>
      </c>
      <c r="G36" s="20"/>
    </row>
    <row r="37" spans="1:7" x14ac:dyDescent="0.2">
      <c r="A37" s="11" t="s">
        <v>15</v>
      </c>
      <c r="B37" s="11" t="s">
        <v>33</v>
      </c>
      <c r="E37" s="20"/>
      <c r="F37" s="16">
        <f>13895710.76-3000000</f>
        <v>10895710.76</v>
      </c>
      <c r="G37" s="20"/>
    </row>
    <row r="38" spans="1:7" x14ac:dyDescent="0.2">
      <c r="A38" s="11" t="s">
        <v>52</v>
      </c>
      <c r="B38" s="11" t="s">
        <v>54</v>
      </c>
      <c r="E38" s="20"/>
      <c r="F38" s="16">
        <v>1471272.83</v>
      </c>
      <c r="G38" s="20"/>
    </row>
    <row r="39" spans="1:7" ht="15" x14ac:dyDescent="0.35">
      <c r="A39" s="11" t="s">
        <v>47</v>
      </c>
      <c r="B39" s="11" t="s">
        <v>48</v>
      </c>
      <c r="E39" s="20"/>
      <c r="F39" s="23">
        <v>645276.81999999995</v>
      </c>
      <c r="G39" s="20"/>
    </row>
    <row r="40" spans="1:7" ht="15" x14ac:dyDescent="0.35">
      <c r="E40" s="2" t="s">
        <v>29</v>
      </c>
      <c r="F40" s="36">
        <f>SUM(F35:F39)</f>
        <v>13685715.25</v>
      </c>
      <c r="G40" s="20"/>
    </row>
    <row r="41" spans="1:7" ht="15" x14ac:dyDescent="0.35">
      <c r="E41" s="2"/>
      <c r="F41" s="36"/>
      <c r="G41" s="20"/>
    </row>
    <row r="42" spans="1:7" x14ac:dyDescent="0.2">
      <c r="E42" s="20"/>
      <c r="F42" s="16"/>
      <c r="G42" s="20"/>
    </row>
    <row r="43" spans="1:7" x14ac:dyDescent="0.2">
      <c r="E43" s="11" t="s">
        <v>30</v>
      </c>
      <c r="F43" s="18">
        <f>F30-F40</f>
        <v>0</v>
      </c>
    </row>
    <row r="44" spans="1:7" x14ac:dyDescent="0.2">
      <c r="F44" s="18"/>
    </row>
    <row r="45" spans="1:7" x14ac:dyDescent="0.2">
      <c r="F45" s="18"/>
    </row>
    <row r="46" spans="1:7" x14ac:dyDescent="0.2">
      <c r="F46" s="18"/>
    </row>
    <row r="47" spans="1:7" x14ac:dyDescent="0.2">
      <c r="F47" s="18"/>
    </row>
    <row r="48" spans="1:7" x14ac:dyDescent="0.2">
      <c r="F48" s="18"/>
    </row>
  </sheetData>
  <mergeCells count="2">
    <mergeCell ref="A1:H1"/>
    <mergeCell ref="A2:H2"/>
  </mergeCells>
  <phoneticPr fontId="2" type="noConversion"/>
  <pageMargins left="0.75" right="0.7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workbookViewId="0">
      <selection activeCell="C18" sqref="C18"/>
    </sheetView>
  </sheetViews>
  <sheetFormatPr defaultRowHeight="12" x14ac:dyDescent="0.2"/>
  <cols>
    <col min="1" max="1" width="17.5703125" style="3" customWidth="1"/>
    <col min="2" max="2" width="7.85546875" style="3" customWidth="1"/>
    <col min="3" max="8" width="13.7109375" style="3" bestFit="1" customWidth="1"/>
    <col min="9" max="9" width="11" style="3" bestFit="1" customWidth="1"/>
    <col min="10" max="16384" width="9.140625" style="3"/>
  </cols>
  <sheetData>
    <row r="1" spans="1:9" ht="12.75" x14ac:dyDescent="0.2">
      <c r="A1" s="40" t="s">
        <v>0</v>
      </c>
      <c r="B1" s="40"/>
      <c r="C1" s="40"/>
      <c r="D1" s="40"/>
      <c r="E1" s="40"/>
      <c r="F1" s="40"/>
      <c r="G1" s="40"/>
      <c r="H1" s="40"/>
      <c r="I1" s="41"/>
    </row>
    <row r="2" spans="1:9" ht="12.75" x14ac:dyDescent="0.2">
      <c r="A2" s="40" t="s">
        <v>9</v>
      </c>
      <c r="B2" s="40"/>
      <c r="C2" s="40"/>
      <c r="D2" s="40"/>
      <c r="E2" s="40"/>
      <c r="F2" s="40"/>
      <c r="G2" s="40"/>
      <c r="H2" s="40"/>
      <c r="I2" s="41"/>
    </row>
    <row r="4" spans="1:9" x14ac:dyDescent="0.2">
      <c r="A4" s="4" t="s">
        <v>10</v>
      </c>
      <c r="C4" s="6">
        <v>42552</v>
      </c>
      <c r="D4" s="6">
        <v>42583</v>
      </c>
      <c r="E4" s="6">
        <v>42614</v>
      </c>
      <c r="F4" s="6">
        <v>42644</v>
      </c>
      <c r="G4" s="6">
        <v>42675</v>
      </c>
      <c r="H4" s="6">
        <v>42705</v>
      </c>
      <c r="I4" s="7" t="s">
        <v>11</v>
      </c>
    </row>
    <row r="5" spans="1:9" x14ac:dyDescent="0.2">
      <c r="B5" s="5"/>
    </row>
    <row r="6" spans="1:9" x14ac:dyDescent="0.2">
      <c r="B6" s="5"/>
    </row>
    <row r="7" spans="1:9" x14ac:dyDescent="0.2">
      <c r="A7" s="3" t="s">
        <v>12</v>
      </c>
      <c r="B7" s="5" t="s">
        <v>13</v>
      </c>
      <c r="C7" s="9">
        <v>5776.93</v>
      </c>
      <c r="D7" s="9">
        <v>4853.82</v>
      </c>
      <c r="E7" s="9">
        <v>4632.4399999999996</v>
      </c>
      <c r="F7" s="9"/>
      <c r="G7" s="9"/>
      <c r="H7" s="9"/>
      <c r="I7" s="9">
        <f>SUM(C7:H7)</f>
        <v>15263.189999999999</v>
      </c>
    </row>
    <row r="8" spans="1:9" x14ac:dyDescent="0.2">
      <c r="B8" s="5"/>
      <c r="C8" s="9"/>
      <c r="D8" s="9"/>
      <c r="E8" s="9"/>
      <c r="F8" s="9"/>
      <c r="G8" s="9"/>
      <c r="H8" s="9"/>
      <c r="I8" s="9"/>
    </row>
    <row r="9" spans="1:9" x14ac:dyDescent="0.2">
      <c r="A9" s="3" t="s">
        <v>55</v>
      </c>
      <c r="B9" s="5" t="s">
        <v>20</v>
      </c>
      <c r="C9" s="15"/>
      <c r="D9" s="9"/>
      <c r="E9" s="9"/>
      <c r="F9" s="9"/>
      <c r="G9" s="9"/>
      <c r="H9" s="9"/>
      <c r="I9" s="9">
        <f>SUM(C9:H9)</f>
        <v>0</v>
      </c>
    </row>
    <row r="10" spans="1:9" x14ac:dyDescent="0.2">
      <c r="B10" s="5"/>
      <c r="C10" s="9"/>
      <c r="D10" s="9"/>
      <c r="E10" s="9"/>
      <c r="F10" s="9"/>
      <c r="G10" s="9"/>
      <c r="H10" s="9"/>
      <c r="I10" s="9"/>
    </row>
    <row r="11" spans="1:9" x14ac:dyDescent="0.2">
      <c r="A11" s="3" t="s">
        <v>21</v>
      </c>
      <c r="B11" s="5" t="s">
        <v>22</v>
      </c>
      <c r="C11" s="9">
        <v>5.37</v>
      </c>
      <c r="D11" s="9">
        <v>5.55</v>
      </c>
      <c r="E11" s="9">
        <v>5.55</v>
      </c>
      <c r="F11" s="9"/>
      <c r="G11" s="9"/>
      <c r="H11" s="9"/>
      <c r="I11" s="9">
        <f>SUM(C11:H11)</f>
        <v>16.47</v>
      </c>
    </row>
    <row r="12" spans="1:9" x14ac:dyDescent="0.2">
      <c r="B12" s="5"/>
      <c r="C12" s="9"/>
      <c r="D12" s="9"/>
      <c r="E12" s="9"/>
      <c r="F12" s="9"/>
      <c r="G12" s="9"/>
      <c r="H12" s="9"/>
      <c r="I12" s="9"/>
    </row>
    <row r="13" spans="1:9" x14ac:dyDescent="0.2">
      <c r="A13" s="3" t="s">
        <v>23</v>
      </c>
      <c r="B13" s="5" t="s">
        <v>20</v>
      </c>
      <c r="C13" s="8"/>
      <c r="D13" s="8"/>
      <c r="E13" s="8">
        <v>940.27</v>
      </c>
      <c r="F13" s="8"/>
      <c r="G13" s="8"/>
      <c r="H13" s="8"/>
      <c r="I13" s="9">
        <f>SUM(C13:H13)</f>
        <v>940.27</v>
      </c>
    </row>
    <row r="14" spans="1:9" x14ac:dyDescent="0.2">
      <c r="B14" s="5"/>
      <c r="C14" s="8"/>
      <c r="D14" s="8"/>
      <c r="E14" s="8"/>
      <c r="F14" s="8"/>
      <c r="G14" s="8"/>
      <c r="H14" s="8"/>
      <c r="I14" s="9"/>
    </row>
    <row r="15" spans="1:9" x14ac:dyDescent="0.2">
      <c r="A15" s="3" t="s">
        <v>28</v>
      </c>
      <c r="B15" s="5" t="s">
        <v>46</v>
      </c>
      <c r="C15" s="8"/>
      <c r="D15" s="8"/>
      <c r="E15" s="8">
        <v>1743.86</v>
      </c>
      <c r="F15" s="8"/>
      <c r="G15" s="8"/>
      <c r="H15" s="8"/>
      <c r="I15" s="9">
        <f>SUM(C15:H15)</f>
        <v>1743.86</v>
      </c>
    </row>
    <row r="16" spans="1:9" x14ac:dyDescent="0.2">
      <c r="B16" s="5"/>
      <c r="C16" s="8"/>
      <c r="D16" s="8"/>
      <c r="E16" s="8"/>
      <c r="F16" s="8"/>
      <c r="G16" s="8"/>
      <c r="H16" s="8"/>
      <c r="I16" s="9"/>
    </row>
    <row r="17" spans="1:9" x14ac:dyDescent="0.2">
      <c r="A17" s="3" t="s">
        <v>26</v>
      </c>
      <c r="B17" s="5" t="s">
        <v>27</v>
      </c>
      <c r="C17" s="8">
        <v>4.7300000000000004</v>
      </c>
      <c r="D17" s="8">
        <v>4.8</v>
      </c>
      <c r="E17" s="8">
        <v>5.04</v>
      </c>
      <c r="F17" s="8"/>
      <c r="G17" s="8"/>
      <c r="H17" s="8"/>
      <c r="I17" s="9">
        <f t="shared" ref="I17" si="0">SUM(C17:H17)</f>
        <v>14.57</v>
      </c>
    </row>
    <row r="18" spans="1:9" x14ac:dyDescent="0.2">
      <c r="B18" s="5"/>
      <c r="C18" s="12"/>
      <c r="D18" s="12"/>
      <c r="E18" s="12"/>
      <c r="F18" s="12"/>
      <c r="G18" s="12"/>
      <c r="H18" s="12"/>
      <c r="I18" s="9"/>
    </row>
    <row r="19" spans="1:9" ht="12.75" thickBot="1" x14ac:dyDescent="0.25">
      <c r="B19" s="5"/>
      <c r="C19" s="13">
        <f t="shared" ref="C19:I19" si="1">SUM(C7:C18)</f>
        <v>5787.03</v>
      </c>
      <c r="D19" s="13">
        <f t="shared" si="1"/>
        <v>4864.17</v>
      </c>
      <c r="E19" s="13">
        <f t="shared" si="1"/>
        <v>7327.16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17978.359999999997</v>
      </c>
    </row>
    <row r="20" spans="1:9" ht="12.75" thickTop="1" x14ac:dyDescent="0.2">
      <c r="A20" s="14"/>
      <c r="B20" s="5"/>
      <c r="C20" s="8"/>
      <c r="D20" s="8"/>
      <c r="E20" s="8"/>
      <c r="F20" s="8"/>
      <c r="G20" s="8"/>
      <c r="H20" s="8"/>
      <c r="I20" s="8"/>
    </row>
    <row r="21" spans="1:9" x14ac:dyDescent="0.2">
      <c r="B21" s="5"/>
      <c r="C21" s="8"/>
      <c r="D21" s="8"/>
      <c r="E21" s="8"/>
      <c r="F21" s="8"/>
      <c r="G21" s="8"/>
      <c r="H21" s="8"/>
      <c r="I21" s="8"/>
    </row>
    <row r="22" spans="1:9" x14ac:dyDescent="0.2">
      <c r="B22" s="5"/>
      <c r="C22" s="8"/>
      <c r="D22" s="8"/>
      <c r="E22" s="8"/>
      <c r="F22" s="8"/>
      <c r="G22" s="8"/>
      <c r="H22" s="8"/>
      <c r="I22" s="8"/>
    </row>
    <row r="23" spans="1:9" x14ac:dyDescent="0.2">
      <c r="A23" s="4" t="s">
        <v>10</v>
      </c>
      <c r="C23" s="6">
        <v>42736</v>
      </c>
      <c r="D23" s="6">
        <v>42767</v>
      </c>
      <c r="E23" s="6">
        <v>42795</v>
      </c>
      <c r="F23" s="6">
        <v>42826</v>
      </c>
      <c r="G23" s="6">
        <v>42856</v>
      </c>
      <c r="H23" s="6">
        <v>42887</v>
      </c>
      <c r="I23" s="7" t="s">
        <v>11</v>
      </c>
    </row>
    <row r="24" spans="1:9" x14ac:dyDescent="0.2">
      <c r="B24" s="5"/>
    </row>
    <row r="25" spans="1:9" x14ac:dyDescent="0.2">
      <c r="B25" s="5"/>
    </row>
    <row r="26" spans="1:9" x14ac:dyDescent="0.2">
      <c r="A26" s="3" t="s">
        <v>12</v>
      </c>
      <c r="B26" s="5" t="s">
        <v>13</v>
      </c>
      <c r="C26" s="9"/>
      <c r="D26" s="9"/>
      <c r="E26" s="9"/>
      <c r="F26" s="9"/>
      <c r="G26" s="9"/>
      <c r="H26" s="9"/>
      <c r="I26" s="9">
        <f t="shared" ref="I26:I37" si="2">SUM(C26:H26)</f>
        <v>0</v>
      </c>
    </row>
    <row r="27" spans="1:9" x14ac:dyDescent="0.2">
      <c r="B27" s="5"/>
      <c r="C27" s="9"/>
      <c r="D27" s="9"/>
      <c r="E27" s="9"/>
      <c r="F27" s="9"/>
      <c r="G27" s="9"/>
      <c r="H27" s="9"/>
      <c r="I27" s="9">
        <f t="shared" si="2"/>
        <v>0</v>
      </c>
    </row>
    <row r="28" spans="1:9" x14ac:dyDescent="0.2">
      <c r="A28" s="3" t="s">
        <v>55</v>
      </c>
      <c r="B28" s="5" t="s">
        <v>20</v>
      </c>
      <c r="C28" s="9"/>
      <c r="D28" s="9"/>
      <c r="E28" s="9"/>
      <c r="F28" s="9"/>
      <c r="G28" s="9"/>
      <c r="H28" s="9"/>
      <c r="I28" s="9">
        <f t="shared" si="2"/>
        <v>0</v>
      </c>
    </row>
    <row r="29" spans="1:9" x14ac:dyDescent="0.2">
      <c r="B29" s="5"/>
      <c r="C29" s="9"/>
      <c r="D29" s="9"/>
      <c r="E29" s="9"/>
      <c r="F29" s="9"/>
      <c r="G29" s="9"/>
      <c r="H29" s="9"/>
      <c r="I29" s="9">
        <f t="shared" si="2"/>
        <v>0</v>
      </c>
    </row>
    <row r="30" spans="1:9" x14ac:dyDescent="0.2">
      <c r="A30" s="3" t="s">
        <v>21</v>
      </c>
      <c r="B30" s="5" t="s">
        <v>22</v>
      </c>
      <c r="C30" s="9"/>
      <c r="D30" s="9"/>
      <c r="E30" s="9"/>
      <c r="F30" s="9"/>
      <c r="G30" s="9"/>
      <c r="H30" s="9"/>
      <c r="I30" s="9">
        <f t="shared" si="2"/>
        <v>0</v>
      </c>
    </row>
    <row r="31" spans="1:9" x14ac:dyDescent="0.2">
      <c r="B31" s="5"/>
      <c r="C31" s="9"/>
      <c r="D31" s="9"/>
      <c r="E31" s="9"/>
      <c r="F31" s="9"/>
      <c r="G31" s="9"/>
      <c r="H31" s="9"/>
      <c r="I31" s="9">
        <f t="shared" si="2"/>
        <v>0</v>
      </c>
    </row>
    <row r="32" spans="1:9" x14ac:dyDescent="0.2">
      <c r="A32" s="3" t="s">
        <v>26</v>
      </c>
      <c r="B32" s="5" t="s">
        <v>27</v>
      </c>
      <c r="C32" s="15"/>
      <c r="D32" s="15"/>
      <c r="E32" s="9"/>
      <c r="F32" s="9"/>
      <c r="G32" s="9"/>
      <c r="H32" s="9"/>
      <c r="I32" s="9">
        <f t="shared" si="2"/>
        <v>0</v>
      </c>
    </row>
    <row r="33" spans="1:10" x14ac:dyDescent="0.2">
      <c r="B33" s="5"/>
      <c r="C33" s="8"/>
      <c r="D33" s="8"/>
      <c r="E33" s="8"/>
      <c r="F33" s="8"/>
      <c r="G33" s="8"/>
      <c r="H33" s="8"/>
      <c r="I33" s="9">
        <f t="shared" si="2"/>
        <v>0</v>
      </c>
    </row>
    <row r="34" spans="1:10" x14ac:dyDescent="0.2">
      <c r="A34" s="3" t="s">
        <v>23</v>
      </c>
      <c r="B34" s="5" t="s">
        <v>20</v>
      </c>
      <c r="C34" s="8"/>
      <c r="D34" s="8"/>
      <c r="E34" s="8"/>
      <c r="F34" s="8"/>
      <c r="G34" s="8"/>
      <c r="H34" s="8"/>
      <c r="I34" s="9">
        <f t="shared" si="2"/>
        <v>0</v>
      </c>
      <c r="J34" s="8"/>
    </row>
    <row r="35" spans="1:10" x14ac:dyDescent="0.2">
      <c r="B35" s="5"/>
      <c r="C35" s="8"/>
      <c r="D35" s="8"/>
      <c r="E35" s="8"/>
      <c r="F35" s="8"/>
      <c r="G35" s="8"/>
      <c r="H35" s="8"/>
      <c r="I35" s="9">
        <f t="shared" si="2"/>
        <v>0</v>
      </c>
    </row>
    <row r="36" spans="1:10" x14ac:dyDescent="0.2">
      <c r="A36" s="3" t="s">
        <v>28</v>
      </c>
      <c r="B36" s="5" t="s">
        <v>51</v>
      </c>
      <c r="C36" s="8"/>
      <c r="D36" s="8"/>
      <c r="E36" s="9"/>
      <c r="F36" s="8"/>
      <c r="G36" s="8"/>
      <c r="H36" s="8"/>
      <c r="I36" s="9">
        <f t="shared" si="2"/>
        <v>0</v>
      </c>
    </row>
    <row r="37" spans="1:10" x14ac:dyDescent="0.2">
      <c r="B37" s="5"/>
      <c r="C37" s="12"/>
      <c r="D37" s="12"/>
      <c r="E37" s="12"/>
      <c r="F37" s="12"/>
      <c r="G37" s="12"/>
      <c r="H37" s="12"/>
      <c r="I37" s="9">
        <f t="shared" si="2"/>
        <v>0</v>
      </c>
    </row>
    <row r="38" spans="1:10" ht="12.75" thickBot="1" x14ac:dyDescent="0.25">
      <c r="B38" s="5"/>
      <c r="C38" s="13">
        <f t="shared" ref="C38:I38" si="3">SUM(C26:C37)</f>
        <v>0</v>
      </c>
      <c r="D38" s="13">
        <f t="shared" si="3"/>
        <v>0</v>
      </c>
      <c r="E38" s="13">
        <f t="shared" si="3"/>
        <v>0</v>
      </c>
      <c r="F38" s="13">
        <f t="shared" si="3"/>
        <v>0</v>
      </c>
      <c r="G38" s="13">
        <f t="shared" si="3"/>
        <v>0</v>
      </c>
      <c r="H38" s="13">
        <f t="shared" si="3"/>
        <v>0</v>
      </c>
      <c r="I38" s="13">
        <f t="shared" si="3"/>
        <v>0</v>
      </c>
    </row>
    <row r="39" spans="1:10" ht="12.75" thickTop="1" x14ac:dyDescent="0.2">
      <c r="B39" s="5"/>
      <c r="C39" s="8"/>
      <c r="D39" s="8"/>
      <c r="E39" s="8"/>
      <c r="F39" s="8"/>
      <c r="G39" s="8"/>
      <c r="H39" s="8"/>
      <c r="I39" s="8"/>
    </row>
    <row r="40" spans="1:10" x14ac:dyDescent="0.2">
      <c r="B40" s="5"/>
      <c r="C40" s="8"/>
      <c r="D40" s="8"/>
      <c r="E40" s="8"/>
      <c r="F40" s="8"/>
      <c r="G40" s="8"/>
      <c r="H40" s="8"/>
      <c r="I40" s="8"/>
    </row>
    <row r="41" spans="1:10" x14ac:dyDescent="0.2">
      <c r="C41" s="8"/>
      <c r="D41" s="8"/>
      <c r="E41" s="8"/>
      <c r="F41" s="8"/>
      <c r="G41" s="8"/>
      <c r="H41" s="8"/>
      <c r="I41" s="8"/>
    </row>
    <row r="42" spans="1:10" x14ac:dyDescent="0.2">
      <c r="C42" s="8"/>
      <c r="D42" s="8"/>
      <c r="E42" s="8"/>
      <c r="F42" s="8"/>
      <c r="G42" s="8"/>
      <c r="H42" s="8"/>
      <c r="I42" s="8"/>
    </row>
    <row r="43" spans="1:10" x14ac:dyDescent="0.2">
      <c r="C43" s="8"/>
      <c r="D43" s="8"/>
      <c r="E43" s="8"/>
      <c r="F43" s="8"/>
      <c r="G43" s="8"/>
      <c r="H43" s="8"/>
      <c r="I43" s="8"/>
    </row>
    <row r="44" spans="1:10" x14ac:dyDescent="0.2">
      <c r="C44" s="8"/>
      <c r="D44" s="8"/>
      <c r="E44" s="8"/>
      <c r="F44" s="8"/>
      <c r="G44" s="8"/>
      <c r="H44" s="8"/>
      <c r="I44" s="8"/>
    </row>
    <row r="45" spans="1:10" x14ac:dyDescent="0.2">
      <c r="C45" s="8"/>
      <c r="D45" s="8"/>
      <c r="E45" s="8"/>
      <c r="F45" s="8"/>
      <c r="G45" s="8"/>
      <c r="H45" s="8"/>
      <c r="I45" s="8"/>
    </row>
    <row r="46" spans="1:10" x14ac:dyDescent="0.2">
      <c r="C46" s="8"/>
      <c r="D46" s="8"/>
      <c r="E46" s="8"/>
      <c r="F46" s="8"/>
      <c r="G46" s="8"/>
      <c r="H46" s="8"/>
      <c r="I46" s="8"/>
    </row>
    <row r="47" spans="1:10" x14ac:dyDescent="0.2">
      <c r="C47" s="8"/>
      <c r="D47" s="8"/>
      <c r="E47" s="8"/>
      <c r="F47" s="8"/>
      <c r="G47" s="8"/>
      <c r="H47" s="8"/>
      <c r="I47" s="8"/>
    </row>
    <row r="48" spans="1:10" x14ac:dyDescent="0.2">
      <c r="C48" s="8"/>
      <c r="D48" s="8"/>
      <c r="E48" s="8"/>
      <c r="F48" s="8"/>
      <c r="G48" s="8"/>
      <c r="H48" s="8"/>
      <c r="I48" s="8"/>
    </row>
    <row r="49" spans="3:9" x14ac:dyDescent="0.2">
      <c r="C49" s="8"/>
      <c r="D49" s="8"/>
      <c r="E49" s="8"/>
      <c r="F49" s="8"/>
      <c r="G49" s="8"/>
      <c r="H49" s="8"/>
      <c r="I49" s="8"/>
    </row>
    <row r="50" spans="3:9" x14ac:dyDescent="0.2">
      <c r="C50" s="8"/>
      <c r="D50" s="8"/>
      <c r="E50" s="8"/>
      <c r="F50" s="8"/>
      <c r="G50" s="8"/>
      <c r="H50" s="8"/>
      <c r="I50" s="8"/>
    </row>
    <row r="51" spans="3:9" x14ac:dyDescent="0.2">
      <c r="C51" s="8"/>
      <c r="D51" s="8"/>
      <c r="E51" s="8"/>
      <c r="F51" s="8"/>
      <c r="G51" s="8"/>
      <c r="H51" s="8"/>
      <c r="I51" s="8"/>
    </row>
    <row r="52" spans="3:9" x14ac:dyDescent="0.2">
      <c r="C52" s="8"/>
      <c r="D52" s="8"/>
      <c r="E52" s="8"/>
      <c r="F52" s="8"/>
      <c r="G52" s="8"/>
      <c r="H52" s="8"/>
      <c r="I52" s="8"/>
    </row>
    <row r="53" spans="3:9" x14ac:dyDescent="0.2">
      <c r="C53" s="8"/>
      <c r="D53" s="8"/>
      <c r="E53" s="8"/>
      <c r="F53" s="8"/>
      <c r="G53" s="8"/>
      <c r="H53" s="8"/>
      <c r="I53" s="8"/>
    </row>
    <row r="54" spans="3:9" x14ac:dyDescent="0.2">
      <c r="C54" s="8"/>
      <c r="D54" s="8"/>
      <c r="E54" s="8"/>
      <c r="F54" s="8"/>
      <c r="G54" s="8"/>
      <c r="H54" s="8"/>
      <c r="I54" s="8"/>
    </row>
    <row r="55" spans="3:9" x14ac:dyDescent="0.2">
      <c r="C55" s="8"/>
      <c r="D55" s="8"/>
      <c r="E55" s="8"/>
      <c r="F55" s="8"/>
      <c r="G55" s="8"/>
      <c r="H55" s="8"/>
      <c r="I55" s="8"/>
    </row>
    <row r="56" spans="3:9" x14ac:dyDescent="0.2">
      <c r="C56" s="8"/>
      <c r="D56" s="8"/>
      <c r="E56" s="8"/>
      <c r="F56" s="8"/>
      <c r="G56" s="8"/>
      <c r="H56" s="8"/>
      <c r="I56" s="8"/>
    </row>
    <row r="57" spans="3:9" x14ac:dyDescent="0.2">
      <c r="C57" s="8"/>
      <c r="D57" s="8"/>
      <c r="E57" s="8"/>
      <c r="F57" s="8"/>
      <c r="G57" s="8"/>
      <c r="H57" s="8"/>
      <c r="I57" s="8"/>
    </row>
    <row r="58" spans="3:9" x14ac:dyDescent="0.2">
      <c r="C58" s="8"/>
      <c r="D58" s="8"/>
      <c r="E58" s="8"/>
      <c r="F58" s="8"/>
      <c r="G58" s="8"/>
      <c r="H58" s="8"/>
      <c r="I58" s="8"/>
    </row>
    <row r="59" spans="3:9" x14ac:dyDescent="0.2">
      <c r="C59" s="8"/>
      <c r="D59" s="8"/>
      <c r="E59" s="8"/>
      <c r="F59" s="8"/>
      <c r="G59" s="8"/>
      <c r="H59" s="8"/>
      <c r="I59" s="8"/>
    </row>
    <row r="60" spans="3:9" x14ac:dyDescent="0.2">
      <c r="C60" s="8"/>
      <c r="D60" s="8"/>
      <c r="E60" s="8"/>
      <c r="F60" s="8"/>
      <c r="G60" s="8"/>
      <c r="H60" s="8"/>
      <c r="I60" s="8"/>
    </row>
    <row r="61" spans="3:9" x14ac:dyDescent="0.2">
      <c r="C61" s="8"/>
      <c r="D61" s="8"/>
      <c r="E61" s="8"/>
      <c r="F61" s="8"/>
      <c r="G61" s="8"/>
      <c r="H61" s="8"/>
      <c r="I61" s="8"/>
    </row>
    <row r="62" spans="3:9" x14ac:dyDescent="0.2">
      <c r="C62" s="8"/>
      <c r="D62" s="8"/>
      <c r="E62" s="8"/>
      <c r="F62" s="8"/>
      <c r="G62" s="8"/>
      <c r="H62" s="8"/>
      <c r="I62" s="8"/>
    </row>
    <row r="63" spans="3:9" x14ac:dyDescent="0.2">
      <c r="C63" s="8"/>
      <c r="D63" s="8"/>
      <c r="E63" s="8"/>
      <c r="F63" s="8"/>
      <c r="G63" s="8"/>
      <c r="H63" s="8"/>
      <c r="I63" s="8"/>
    </row>
    <row r="64" spans="3:9" x14ac:dyDescent="0.2">
      <c r="C64" s="8"/>
      <c r="D64" s="8"/>
      <c r="E64" s="8"/>
      <c r="F64" s="8"/>
      <c r="G64" s="8"/>
      <c r="H64" s="8"/>
      <c r="I64" s="8"/>
    </row>
    <row r="65" spans="3:9" x14ac:dyDescent="0.2">
      <c r="C65" s="8"/>
      <c r="D65" s="8"/>
      <c r="E65" s="8"/>
      <c r="F65" s="8"/>
      <c r="G65" s="8"/>
      <c r="H65" s="8"/>
      <c r="I65" s="8"/>
    </row>
    <row r="66" spans="3:9" x14ac:dyDescent="0.2">
      <c r="C66" s="8"/>
      <c r="D66" s="8"/>
      <c r="E66" s="8"/>
      <c r="F66" s="8"/>
      <c r="G66" s="8"/>
      <c r="H66" s="8"/>
      <c r="I66" s="8"/>
    </row>
    <row r="67" spans="3:9" x14ac:dyDescent="0.2">
      <c r="C67" s="8"/>
      <c r="D67" s="8"/>
      <c r="E67" s="8"/>
      <c r="F67" s="8"/>
      <c r="G67" s="8"/>
      <c r="H67" s="8"/>
      <c r="I67" s="8"/>
    </row>
    <row r="68" spans="3:9" x14ac:dyDescent="0.2">
      <c r="C68" s="8"/>
      <c r="D68" s="8"/>
      <c r="E68" s="8"/>
      <c r="F68" s="8"/>
      <c r="G68" s="8"/>
      <c r="H68" s="8"/>
      <c r="I68" s="8"/>
    </row>
    <row r="69" spans="3:9" x14ac:dyDescent="0.2">
      <c r="C69" s="8"/>
      <c r="D69" s="8"/>
      <c r="E69" s="8"/>
      <c r="F69" s="8"/>
      <c r="G69" s="8"/>
      <c r="H69" s="8"/>
      <c r="I69" s="8"/>
    </row>
    <row r="70" spans="3:9" x14ac:dyDescent="0.2">
      <c r="C70" s="8"/>
      <c r="D70" s="8"/>
      <c r="E70" s="8"/>
      <c r="F70" s="8"/>
      <c r="G70" s="8"/>
      <c r="H70" s="8"/>
      <c r="I70" s="8"/>
    </row>
    <row r="71" spans="3:9" x14ac:dyDescent="0.2">
      <c r="C71" s="8"/>
      <c r="D71" s="8"/>
      <c r="E71" s="8"/>
      <c r="F71" s="8"/>
      <c r="G71" s="8"/>
      <c r="H71" s="8"/>
      <c r="I71" s="8"/>
    </row>
    <row r="72" spans="3:9" x14ac:dyDescent="0.2">
      <c r="C72" s="8"/>
      <c r="D72" s="8"/>
      <c r="E72" s="8"/>
      <c r="F72" s="8"/>
      <c r="G72" s="8"/>
      <c r="H72" s="8"/>
      <c r="I72" s="8"/>
    </row>
    <row r="73" spans="3:9" x14ac:dyDescent="0.2">
      <c r="C73" s="8"/>
      <c r="D73" s="8"/>
      <c r="E73" s="8"/>
      <c r="F73" s="8"/>
      <c r="G73" s="8"/>
      <c r="H73" s="8"/>
      <c r="I73" s="8"/>
    </row>
    <row r="74" spans="3:9" x14ac:dyDescent="0.2">
      <c r="C74" s="8"/>
      <c r="D74" s="8"/>
      <c r="E74" s="8"/>
      <c r="F74" s="8"/>
      <c r="G74" s="8"/>
      <c r="H74" s="8"/>
      <c r="I74" s="8"/>
    </row>
    <row r="75" spans="3:9" x14ac:dyDescent="0.2">
      <c r="C75" s="8"/>
      <c r="D75" s="8"/>
      <c r="E75" s="8"/>
      <c r="F75" s="8"/>
      <c r="G75" s="8"/>
      <c r="H75" s="8"/>
      <c r="I75" s="8"/>
    </row>
    <row r="76" spans="3:9" x14ac:dyDescent="0.2">
      <c r="C76" s="8"/>
      <c r="D76" s="8"/>
      <c r="E76" s="8"/>
      <c r="F76" s="8"/>
      <c r="G76" s="8"/>
      <c r="H76" s="8"/>
      <c r="I76" s="8"/>
    </row>
    <row r="77" spans="3:9" x14ac:dyDescent="0.2">
      <c r="C77" s="8"/>
      <c r="D77" s="8"/>
      <c r="E77" s="8"/>
      <c r="F77" s="8"/>
      <c r="G77" s="8"/>
      <c r="H77" s="8"/>
      <c r="I77" s="8"/>
    </row>
    <row r="78" spans="3:9" x14ac:dyDescent="0.2">
      <c r="C78" s="8"/>
      <c r="D78" s="8"/>
      <c r="E78" s="8"/>
      <c r="F78" s="8"/>
      <c r="G78" s="8"/>
      <c r="H78" s="8"/>
      <c r="I78" s="8"/>
    </row>
    <row r="79" spans="3:9" x14ac:dyDescent="0.2">
      <c r="C79" s="8"/>
      <c r="D79" s="8"/>
      <c r="E79" s="8"/>
      <c r="F79" s="8"/>
      <c r="G79" s="8"/>
      <c r="H79" s="8"/>
      <c r="I79" s="8"/>
    </row>
    <row r="80" spans="3:9" x14ac:dyDescent="0.2">
      <c r="C80" s="8"/>
      <c r="D80" s="8"/>
      <c r="E80" s="8"/>
      <c r="F80" s="8"/>
      <c r="G80" s="8"/>
      <c r="H80" s="8"/>
      <c r="I80" s="8"/>
    </row>
    <row r="81" spans="3:9" x14ac:dyDescent="0.2">
      <c r="C81" s="8"/>
      <c r="D81" s="8"/>
      <c r="E81" s="8"/>
      <c r="F81" s="8"/>
      <c r="G81" s="8"/>
      <c r="H81" s="8"/>
      <c r="I81" s="8"/>
    </row>
    <row r="82" spans="3:9" x14ac:dyDescent="0.2">
      <c r="C82" s="8"/>
      <c r="D82" s="8"/>
      <c r="E82" s="8"/>
      <c r="F82" s="8"/>
      <c r="G82" s="8"/>
      <c r="H82" s="8"/>
      <c r="I82" s="8"/>
    </row>
    <row r="83" spans="3:9" x14ac:dyDescent="0.2">
      <c r="C83" s="8"/>
      <c r="D83" s="8"/>
      <c r="E83" s="8"/>
      <c r="F83" s="8"/>
      <c r="G83" s="8"/>
      <c r="H83" s="8"/>
      <c r="I83" s="8"/>
    </row>
    <row r="84" spans="3:9" x14ac:dyDescent="0.2">
      <c r="C84" s="8"/>
      <c r="D84" s="8"/>
      <c r="E84" s="8"/>
      <c r="F84" s="8"/>
      <c r="G84" s="8"/>
      <c r="H84" s="8"/>
      <c r="I84" s="8"/>
    </row>
    <row r="85" spans="3:9" x14ac:dyDescent="0.2">
      <c r="C85" s="8"/>
      <c r="D85" s="8"/>
      <c r="E85" s="8"/>
      <c r="F85" s="8"/>
      <c r="G85" s="8"/>
      <c r="H85" s="8"/>
      <c r="I85" s="8"/>
    </row>
    <row r="86" spans="3:9" x14ac:dyDescent="0.2">
      <c r="C86" s="8"/>
      <c r="D86" s="8"/>
      <c r="E86" s="8"/>
      <c r="F86" s="8"/>
      <c r="G86" s="8"/>
      <c r="H86" s="8"/>
      <c r="I86" s="8"/>
    </row>
    <row r="87" spans="3:9" x14ac:dyDescent="0.2">
      <c r="C87" s="8"/>
      <c r="D87" s="8"/>
      <c r="E87" s="8"/>
      <c r="F87" s="8"/>
      <c r="G87" s="8"/>
      <c r="H87" s="8"/>
      <c r="I87" s="8"/>
    </row>
    <row r="88" spans="3:9" x14ac:dyDescent="0.2">
      <c r="C88" s="8"/>
      <c r="D88" s="8"/>
      <c r="E88" s="8"/>
      <c r="F88" s="8"/>
      <c r="G88" s="8"/>
      <c r="H88" s="8"/>
      <c r="I88" s="8"/>
    </row>
    <row r="89" spans="3:9" x14ac:dyDescent="0.2">
      <c r="C89" s="8"/>
      <c r="D89" s="8"/>
      <c r="E89" s="8"/>
      <c r="F89" s="8"/>
      <c r="G89" s="8"/>
      <c r="H89" s="8"/>
      <c r="I89" s="8"/>
    </row>
    <row r="90" spans="3:9" x14ac:dyDescent="0.2">
      <c r="C90" s="8"/>
      <c r="D90" s="8"/>
      <c r="E90" s="8"/>
      <c r="F90" s="8"/>
      <c r="G90" s="8"/>
      <c r="H90" s="8"/>
      <c r="I90" s="8"/>
    </row>
    <row r="91" spans="3:9" x14ac:dyDescent="0.2">
      <c r="C91" s="8"/>
      <c r="D91" s="8"/>
      <c r="E91" s="8"/>
      <c r="F91" s="8"/>
      <c r="G91" s="8"/>
      <c r="H91" s="8"/>
      <c r="I91" s="8"/>
    </row>
    <row r="92" spans="3:9" x14ac:dyDescent="0.2">
      <c r="C92" s="8"/>
      <c r="D92" s="8"/>
      <c r="E92" s="8"/>
      <c r="F92" s="8"/>
      <c r="G92" s="8"/>
      <c r="H92" s="8"/>
      <c r="I92" s="8"/>
    </row>
    <row r="93" spans="3:9" x14ac:dyDescent="0.2">
      <c r="C93" s="8"/>
      <c r="D93" s="8"/>
      <c r="E93" s="8"/>
      <c r="F93" s="8"/>
      <c r="G93" s="8"/>
      <c r="H93" s="8"/>
      <c r="I93" s="8"/>
    </row>
    <row r="94" spans="3:9" x14ac:dyDescent="0.2">
      <c r="C94" s="8"/>
      <c r="D94" s="8"/>
      <c r="E94" s="8"/>
      <c r="F94" s="8"/>
      <c r="G94" s="8"/>
      <c r="H94" s="8"/>
      <c r="I94" s="8"/>
    </row>
    <row r="95" spans="3:9" x14ac:dyDescent="0.2">
      <c r="C95" s="8"/>
      <c r="D95" s="8"/>
      <c r="E95" s="8"/>
      <c r="F95" s="8"/>
      <c r="G95" s="8"/>
      <c r="H95" s="8"/>
      <c r="I95" s="8"/>
    </row>
    <row r="96" spans="3:9" x14ac:dyDescent="0.2">
      <c r="C96" s="8"/>
      <c r="D96" s="8"/>
      <c r="E96" s="8"/>
      <c r="F96" s="8"/>
      <c r="G96" s="8"/>
      <c r="H96" s="8"/>
      <c r="I96" s="8"/>
    </row>
    <row r="97" spans="3:9" x14ac:dyDescent="0.2">
      <c r="C97" s="8"/>
      <c r="D97" s="8"/>
      <c r="E97" s="8"/>
      <c r="F97" s="8"/>
      <c r="G97" s="8"/>
      <c r="H97" s="8"/>
      <c r="I97" s="8"/>
    </row>
    <row r="98" spans="3:9" x14ac:dyDescent="0.2">
      <c r="C98" s="8"/>
      <c r="D98" s="8"/>
      <c r="E98" s="8"/>
      <c r="F98" s="8"/>
      <c r="G98" s="8"/>
      <c r="H98" s="8"/>
      <c r="I98" s="8"/>
    </row>
    <row r="99" spans="3:9" x14ac:dyDescent="0.2">
      <c r="C99" s="8"/>
      <c r="D99" s="8"/>
      <c r="E99" s="8"/>
      <c r="F99" s="8"/>
      <c r="G99" s="8"/>
      <c r="H99" s="8"/>
      <c r="I99" s="8"/>
    </row>
    <row r="100" spans="3:9" x14ac:dyDescent="0.2">
      <c r="C100" s="8"/>
      <c r="D100" s="8"/>
      <c r="E100" s="8"/>
      <c r="F100" s="8"/>
      <c r="G100" s="8"/>
      <c r="H100" s="8"/>
      <c r="I100" s="8"/>
    </row>
    <row r="101" spans="3:9" x14ac:dyDescent="0.2">
      <c r="C101" s="8"/>
      <c r="D101" s="8"/>
      <c r="E101" s="8"/>
      <c r="F101" s="8"/>
      <c r="G101" s="8"/>
      <c r="H101" s="8"/>
      <c r="I101" s="8"/>
    </row>
    <row r="102" spans="3:9" x14ac:dyDescent="0.2">
      <c r="C102" s="8"/>
      <c r="D102" s="8"/>
      <c r="E102" s="8"/>
      <c r="F102" s="8"/>
      <c r="G102" s="8"/>
      <c r="H102" s="8"/>
      <c r="I102" s="8"/>
    </row>
    <row r="103" spans="3:9" x14ac:dyDescent="0.2">
      <c r="C103" s="8"/>
      <c r="D103" s="8"/>
      <c r="E103" s="8"/>
      <c r="F103" s="8"/>
      <c r="G103" s="8"/>
      <c r="H103" s="8"/>
      <c r="I103" s="8"/>
    </row>
    <row r="104" spans="3:9" x14ac:dyDescent="0.2">
      <c r="C104" s="8"/>
      <c r="D104" s="8"/>
      <c r="E104" s="8"/>
      <c r="F104" s="8"/>
      <c r="G104" s="8"/>
      <c r="H104" s="8"/>
      <c r="I104" s="8"/>
    </row>
    <row r="105" spans="3:9" x14ac:dyDescent="0.2">
      <c r="C105" s="8"/>
      <c r="D105" s="8"/>
      <c r="E105" s="8"/>
      <c r="F105" s="8"/>
      <c r="G105" s="8"/>
      <c r="H105" s="8"/>
      <c r="I105" s="8"/>
    </row>
    <row r="106" spans="3:9" x14ac:dyDescent="0.2">
      <c r="C106" s="8"/>
      <c r="D106" s="8"/>
      <c r="E106" s="8"/>
      <c r="F106" s="8"/>
      <c r="G106" s="8"/>
      <c r="H106" s="8"/>
      <c r="I106" s="8"/>
    </row>
    <row r="107" spans="3:9" x14ac:dyDescent="0.2">
      <c r="C107" s="8"/>
      <c r="D107" s="8"/>
      <c r="E107" s="8"/>
      <c r="F107" s="8"/>
      <c r="G107" s="8"/>
      <c r="H107" s="8"/>
      <c r="I107" s="8"/>
    </row>
    <row r="108" spans="3:9" x14ac:dyDescent="0.2">
      <c r="C108" s="8"/>
      <c r="D108" s="8"/>
      <c r="E108" s="8"/>
      <c r="F108" s="8"/>
      <c r="G108" s="8"/>
      <c r="H108" s="8"/>
      <c r="I108" s="8"/>
    </row>
    <row r="109" spans="3:9" x14ac:dyDescent="0.2">
      <c r="C109" s="8"/>
      <c r="D109" s="8"/>
      <c r="E109" s="8"/>
      <c r="F109" s="8"/>
      <c r="G109" s="8"/>
      <c r="H109" s="8"/>
      <c r="I109" s="8"/>
    </row>
    <row r="110" spans="3:9" x14ac:dyDescent="0.2">
      <c r="C110" s="8"/>
      <c r="D110" s="8"/>
      <c r="E110" s="8"/>
      <c r="F110" s="8"/>
      <c r="G110" s="8"/>
      <c r="H110" s="8"/>
      <c r="I110" s="8"/>
    </row>
    <row r="111" spans="3:9" x14ac:dyDescent="0.2">
      <c r="C111" s="8"/>
      <c r="D111" s="8"/>
      <c r="E111" s="8"/>
      <c r="F111" s="8"/>
      <c r="G111" s="8"/>
      <c r="H111" s="8"/>
      <c r="I111" s="8"/>
    </row>
    <row r="112" spans="3:9" x14ac:dyDescent="0.2">
      <c r="C112" s="8"/>
      <c r="D112" s="8"/>
      <c r="E112" s="8"/>
      <c r="F112" s="8"/>
      <c r="G112" s="8"/>
      <c r="H112" s="8"/>
      <c r="I112" s="8"/>
    </row>
    <row r="113" spans="3:9" x14ac:dyDescent="0.2">
      <c r="C113" s="8"/>
      <c r="D113" s="8"/>
      <c r="E113" s="8"/>
      <c r="F113" s="8"/>
      <c r="G113" s="8"/>
      <c r="H113" s="8"/>
      <c r="I113" s="8"/>
    </row>
    <row r="114" spans="3:9" x14ac:dyDescent="0.2">
      <c r="C114" s="8"/>
      <c r="D114" s="8"/>
      <c r="E114" s="8"/>
      <c r="F114" s="8"/>
      <c r="G114" s="8"/>
      <c r="H114" s="8"/>
      <c r="I114" s="8"/>
    </row>
    <row r="115" spans="3:9" x14ac:dyDescent="0.2">
      <c r="C115" s="8"/>
      <c r="D115" s="8"/>
      <c r="E115" s="8"/>
      <c r="F115" s="8"/>
      <c r="G115" s="8"/>
      <c r="H115" s="8"/>
      <c r="I115" s="8"/>
    </row>
    <row r="116" spans="3:9" x14ac:dyDescent="0.2">
      <c r="C116" s="8"/>
      <c r="D116" s="8"/>
      <c r="E116" s="8"/>
      <c r="F116" s="8"/>
      <c r="G116" s="8"/>
      <c r="H116" s="8"/>
      <c r="I116" s="8"/>
    </row>
    <row r="117" spans="3:9" x14ac:dyDescent="0.2">
      <c r="C117" s="8"/>
      <c r="D117" s="8"/>
      <c r="E117" s="8"/>
      <c r="F117" s="8"/>
      <c r="G117" s="8"/>
      <c r="H117" s="8"/>
      <c r="I117" s="8"/>
    </row>
    <row r="118" spans="3:9" x14ac:dyDescent="0.2">
      <c r="C118" s="8"/>
      <c r="D118" s="8"/>
      <c r="E118" s="8"/>
      <c r="F118" s="8"/>
      <c r="G118" s="8"/>
      <c r="H118" s="8"/>
      <c r="I118" s="8"/>
    </row>
    <row r="119" spans="3:9" x14ac:dyDescent="0.2">
      <c r="C119" s="8"/>
      <c r="D119" s="8"/>
      <c r="E119" s="8"/>
      <c r="F119" s="8"/>
      <c r="G119" s="8"/>
      <c r="H119" s="8"/>
      <c r="I119" s="8"/>
    </row>
    <row r="120" spans="3:9" x14ac:dyDescent="0.2">
      <c r="C120" s="8"/>
      <c r="D120" s="8"/>
      <c r="E120" s="8"/>
      <c r="F120" s="8"/>
      <c r="G120" s="8"/>
      <c r="H120" s="8"/>
      <c r="I120" s="8"/>
    </row>
    <row r="121" spans="3:9" x14ac:dyDescent="0.2">
      <c r="C121" s="8"/>
      <c r="D121" s="8"/>
      <c r="E121" s="8"/>
      <c r="F121" s="8"/>
      <c r="G121" s="8"/>
      <c r="H121" s="8"/>
      <c r="I121" s="8"/>
    </row>
    <row r="122" spans="3:9" x14ac:dyDescent="0.2">
      <c r="C122" s="8"/>
      <c r="D122" s="8"/>
      <c r="E122" s="8"/>
      <c r="F122" s="8"/>
      <c r="G122" s="8"/>
      <c r="H122" s="8"/>
      <c r="I122" s="8"/>
    </row>
    <row r="123" spans="3:9" x14ac:dyDescent="0.2">
      <c r="C123" s="8"/>
      <c r="D123" s="8"/>
      <c r="E123" s="8"/>
      <c r="F123" s="8"/>
      <c r="G123" s="8"/>
      <c r="H123" s="8"/>
      <c r="I123" s="8"/>
    </row>
  </sheetData>
  <mergeCells count="2">
    <mergeCell ref="A1:I1"/>
    <mergeCell ref="A2:I2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A2" sqref="A2"/>
    </sheetView>
  </sheetViews>
  <sheetFormatPr defaultRowHeight="12.75" x14ac:dyDescent="0.2"/>
  <sheetData>
    <row r="1" spans="1:19" ht="46.5" customHeight="1" x14ac:dyDescent="0.2">
      <c r="A1" s="42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5" x14ac:dyDescent="0.2">
      <c r="A2" s="24" t="s">
        <v>36</v>
      </c>
    </row>
    <row r="3" spans="1:19" ht="15" x14ac:dyDescent="0.2">
      <c r="A3" s="24" t="s">
        <v>37</v>
      </c>
    </row>
    <row r="4" spans="1:19" ht="15" x14ac:dyDescent="0.2">
      <c r="A4" s="24" t="s">
        <v>38</v>
      </c>
    </row>
    <row r="5" spans="1:19" ht="15" x14ac:dyDescent="0.2">
      <c r="A5" s="24" t="s">
        <v>39</v>
      </c>
    </row>
  </sheetData>
  <mergeCells count="1">
    <mergeCell ref="A1:S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Investment Reconciliation</vt:lpstr>
      <vt:lpstr>Investment Income</vt:lpstr>
      <vt:lpstr>Annuity with Whidbey</vt:lpstr>
      <vt:lpstr>'Investment Reconciliation'!Print_Area</vt:lpstr>
    </vt:vector>
  </TitlesOfParts>
  <Company>SVC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Cook</dc:creator>
  <cp:lastModifiedBy>Kim Cook</cp:lastModifiedBy>
  <cp:lastPrinted>2016-10-17T18:42:33Z</cp:lastPrinted>
  <dcterms:created xsi:type="dcterms:W3CDTF">2005-01-07T22:34:50Z</dcterms:created>
  <dcterms:modified xsi:type="dcterms:W3CDTF">2017-01-10T00:53:08Z</dcterms:modified>
</cp:coreProperties>
</file>